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<sst xmlns="http://schemas.openxmlformats.org/spreadsheetml/2006/main" count="237" uniqueCount="72">
  <si>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</si>
  <si>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</si>
  <si>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</si>
  <si>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</si>
  <si>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</si>
  <si>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</si>
  <si>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</si>
  <si>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</si>
  <si>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</si>
  <si>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</si>
  <si>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</si>
  <si>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</si>
  <si>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</si>
  <si>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</si>
  <si>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</si>
  <si>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</si>
  <si>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</si>
  <si>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</si>
  <si>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</si>
  <si>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</si>
  <si>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</si>
  <si>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</si>
  <si>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</si>
  <si>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</si>
  <si>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</si>
  <si>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</si>
  <si>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</si>
  <si>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</si>
  <si>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</si>
  <si>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</si>
  <si>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</si>
  <si>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</si>
  <si>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</si>
  <si>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</si>
  <si>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</si>
  <si>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</si>
  <si>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</si>
  <si>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</si>
  <si>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</si>
  <si>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</si>
  <si>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Хлеб пшеничный</t>
  </si>
  <si>
    <t>Чай с сахаром</t>
  </si>
  <si>
    <t>Яблоко мытое</t>
  </si>
  <si>
    <t>Каша рассыпчатая гречневая 180, бефстроганов из говядины 25/65</t>
  </si>
  <si>
    <t>171.1/250</t>
  </si>
  <si>
    <t>Кисель</t>
  </si>
  <si>
    <t>Каша вязкая молочная рисовая</t>
  </si>
  <si>
    <t>Яйца вареные 40,сыр (порциями) 20</t>
  </si>
  <si>
    <t>209/15</t>
  </si>
  <si>
    <t>Винегрет овощной</t>
  </si>
  <si>
    <t>Макаронные изделия отварные 180, тефтели мясные с рисом в соусе 50/50</t>
  </si>
  <si>
    <t>202.1/9</t>
  </si>
  <si>
    <t>Компот из ягод</t>
  </si>
  <si>
    <t>Печенье</t>
  </si>
  <si>
    <t>Огурец свежий порционно 20, картофельное пюре 150, биточки из мяса птицы с соусом 50/50</t>
  </si>
  <si>
    <t>10/128/294</t>
  </si>
  <si>
    <t>Чай с лимоном</t>
  </si>
  <si>
    <t>Плов из птицы 150/25</t>
  </si>
  <si>
    <t>Салат из свеклы отварной с маслом</t>
  </si>
  <si>
    <t>Жаркое по-домашнему с мясом (говядина) 180/25</t>
  </si>
  <si>
    <t>Макароны отварные с сыром</t>
  </si>
  <si>
    <t>Запеканка из творога со сгущеным молоком 80/5</t>
  </si>
  <si>
    <t>Икра морковная</t>
  </si>
  <si>
    <t>Каша рассыпчатая гречневая 180, куриная грудка, тушеная в соусе 25/65</t>
  </si>
  <si>
    <t>171.1/290</t>
  </si>
  <si>
    <t>Компот из смеси сухофруктов</t>
  </si>
  <si>
    <t>Картофельное пюре 150, рыба тушеная с овощами 50/40</t>
  </si>
  <si>
    <t>128/253</t>
  </si>
  <si>
    <t>Чай со сгущеным молоком</t>
  </si>
  <si>
    <t>Директор</t>
  </si>
  <si>
    <t>Судоргина Н.А.</t>
  </si>
  <si>
    <t>МОАУ "СОШ № 11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</si>
</sst>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2.88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270</v>
      </c>
      <c r="G25" s="40">
        <v>15</v>
      </c>
      <c r="H25" s="40">
        <v>17</v>
      </c>
      <c r="I25" s="40">
        <v>29</v>
      </c>
      <c r="J25" s="40">
        <v>325</v>
      </c>
      <c r="K25" s="41" t="s">
        <v>44</v>
      </c>
      <c r="L25" s="40">
        <v>62.63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24</v>
      </c>
      <c r="J27" s="43">
        <v>97</v>
      </c>
      <c r="K27" s="44">
        <v>411</v>
      </c>
      <c r="L27" s="43">
        <v>4.45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68</v>
      </c>
      <c r="J32" s="19">
        <f t="shared" ref="J32:L32" si="9">SUM(J25:J31)</f>
        <v>493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68</v>
      </c>
      <c r="J43" s="32">
        <f t="shared" ref="J43:L43" si="17">J32+J42</f>
        <v>493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</v>
      </c>
      <c r="H44" s="40">
        <v>7</v>
      </c>
      <c r="I44" s="40">
        <v>28</v>
      </c>
      <c r="J44" s="40">
        <v>197</v>
      </c>
      <c r="K44" s="41">
        <v>174</v>
      </c>
      <c r="L44" s="40">
        <v>22.23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/>
      <c r="H46" s="43"/>
      <c r="I46" s="43">
        <v>10</v>
      </c>
      <c r="J46" s="43">
        <v>39</v>
      </c>
      <c r="K46" s="44">
        <v>430</v>
      </c>
      <c r="L46" s="43">
        <v>2.88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5</v>
      </c>
      <c r="H47" s="43"/>
      <c r="I47" s="43">
        <v>30</v>
      </c>
      <c r="J47" s="43">
        <v>142</v>
      </c>
      <c r="K47" s="44">
        <v>1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47</v>
      </c>
      <c r="F49" s="43">
        <v>60</v>
      </c>
      <c r="G49" s="43">
        <v>9</v>
      </c>
      <c r="H49" s="43">
        <v>9</v>
      </c>
      <c r="I49" s="43">
        <v>4</v>
      </c>
      <c r="J49" s="43">
        <v>133</v>
      </c>
      <c r="K49" s="44" t="s">
        <v>48</v>
      </c>
      <c r="L49" s="43">
        <v>40.53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72</v>
      </c>
      <c r="J51" s="19">
        <f t="shared" ref="J51:L51" si="21">SUM(J44:J50)</f>
        <v>511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72</v>
      </c>
      <c r="J62" s="32">
        <f t="shared" ref="J62:L62" si="29">J51+J61</f>
        <v>511</v>
      </c>
      <c r="K62" s="32"/>
      <c r="L62" s="32">
        <f t="shared" si="29"/>
        <v>68.52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280</v>
      </c>
      <c r="G63" s="40">
        <v>11</v>
      </c>
      <c r="H63" s="40">
        <v>13</v>
      </c>
      <c r="I63" s="40">
        <v>28</v>
      </c>
      <c r="J63" s="40">
        <v>276</v>
      </c>
      <c r="K63" s="41" t="s">
        <v>51</v>
      </c>
      <c r="L63" s="40">
        <v>44.94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49</v>
      </c>
      <c r="F68" s="43">
        <v>100</v>
      </c>
      <c r="G68" s="43">
        <v>2</v>
      </c>
      <c r="H68" s="43">
        <v>4</v>
      </c>
      <c r="I68" s="43">
        <v>10</v>
      </c>
      <c r="J68" s="43">
        <v>79</v>
      </c>
      <c r="K68" s="44">
        <v>67</v>
      </c>
      <c r="L68" s="43">
        <v>11.81</v>
      </c>
    </row>
    <row r="69" spans="1:12" ht="15" x14ac:dyDescent="0.25">
      <c r="A69" s="23"/>
      <c r="B69" s="15"/>
      <c r="C69" s="11"/>
      <c r="D69" s="6"/>
      <c r="E69" s="42" t="s">
        <v>53</v>
      </c>
      <c r="F69" s="43">
        <v>13</v>
      </c>
      <c r="G69" s="43">
        <v>1</v>
      </c>
      <c r="H69" s="43">
        <v>1</v>
      </c>
      <c r="I69" s="43">
        <v>10</v>
      </c>
      <c r="J69" s="43">
        <v>54</v>
      </c>
      <c r="K69" s="44"/>
      <c r="L69" s="43">
        <v>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643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83</v>
      </c>
      <c r="J70" s="19">
        <f t="shared" ref="J70:L70" si="33">SUM(J63:J69)</f>
        <v>566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643</v>
      </c>
      <c r="G81" s="32">
        <f t="shared" ref="G81" si="38">G70+G80</f>
        <v>18</v>
      </c>
      <c r="H81" s="32">
        <f t="shared" ref="H81" si="39">H70+H80</f>
        <v>18</v>
      </c>
      <c r="I81" s="32">
        <f t="shared" ref="I81" si="40">I70+I80</f>
        <v>83</v>
      </c>
      <c r="J81" s="32">
        <f t="shared" ref="J81:L81" si="41">J70+J80</f>
        <v>566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270</v>
      </c>
      <c r="G82" s="40">
        <v>12</v>
      </c>
      <c r="H82" s="40">
        <v>17</v>
      </c>
      <c r="I82" s="40">
        <v>37</v>
      </c>
      <c r="J82" s="40">
        <v>352</v>
      </c>
      <c r="K82" s="41" t="s">
        <v>55</v>
      </c>
      <c r="L82" s="40">
        <v>61.65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10</v>
      </c>
      <c r="J84" s="43">
        <v>43</v>
      </c>
      <c r="K84" s="44">
        <v>377</v>
      </c>
      <c r="L84" s="43">
        <v>4.47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16</v>
      </c>
      <c r="H89" s="19">
        <f t="shared" ref="H89" si="43">SUM(H82:H88)</f>
        <v>17</v>
      </c>
      <c r="I89" s="19">
        <f t="shared" ref="I89" si="44">SUM(I82:I88)</f>
        <v>72</v>
      </c>
      <c r="J89" s="19">
        <f t="shared" ref="J89:L89" si="45">SUM(J82:J88)</f>
        <v>513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16</v>
      </c>
      <c r="H100" s="32">
        <f t="shared" ref="H100" si="51">H89+H99</f>
        <v>17</v>
      </c>
      <c r="I100" s="32">
        <f t="shared" ref="I100" si="52">I89+I99</f>
        <v>72</v>
      </c>
      <c r="J100" s="32">
        <f t="shared" ref="J100:L100" si="53">J89+J99</f>
        <v>513</v>
      </c>
      <c r="K100" s="32"/>
      <c r="L100" s="32">
        <f t="shared" si="53"/>
        <v>68.52000000000001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2.88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10</v>
      </c>
      <c r="J105" s="43">
        <v>49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73</v>
      </c>
      <c r="J108" s="19">
        <f t="shared" si="54"/>
        <v>504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73</v>
      </c>
      <c r="J119" s="32">
        <f t="shared" ref="J119:L119" si="61">J108+J118</f>
        <v>504</v>
      </c>
      <c r="K119" s="32"/>
      <c r="L119" s="32">
        <f t="shared" si="61"/>
        <v>68.52000000000001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205</v>
      </c>
      <c r="G120" s="40">
        <v>12</v>
      </c>
      <c r="H120" s="40">
        <v>13</v>
      </c>
      <c r="I120" s="40">
        <v>34</v>
      </c>
      <c r="J120" s="40">
        <v>300</v>
      </c>
      <c r="K120" s="41">
        <v>259</v>
      </c>
      <c r="L120" s="40">
        <v>58.66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10</v>
      </c>
      <c r="J122" s="43">
        <v>39</v>
      </c>
      <c r="K122" s="44">
        <v>430</v>
      </c>
      <c r="L122" s="43">
        <v>2.88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58</v>
      </c>
      <c r="F125" s="43">
        <v>60</v>
      </c>
      <c r="G125" s="43">
        <v>2</v>
      </c>
      <c r="H125" s="43">
        <v>3</v>
      </c>
      <c r="I125" s="43">
        <v>3</v>
      </c>
      <c r="J125" s="43">
        <v>49</v>
      </c>
      <c r="K125" s="44">
        <v>52</v>
      </c>
      <c r="L125" s="43">
        <v>4.58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72</v>
      </c>
      <c r="J127" s="19">
        <f t="shared" si="62"/>
        <v>506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515</v>
      </c>
      <c r="G138" s="32">
        <f t="shared" ref="G138" si="66">G127+G137</f>
        <v>18</v>
      </c>
      <c r="H138" s="32">
        <f t="shared" ref="H138" si="67">H127+H137</f>
        <v>16</v>
      </c>
      <c r="I138" s="32">
        <f t="shared" ref="I138" si="68">I127+I137</f>
        <v>72</v>
      </c>
      <c r="J138" s="32">
        <f t="shared" ref="J138:L138" si="69">J127+J137</f>
        <v>506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6</v>
      </c>
      <c r="H139" s="40">
        <v>8</v>
      </c>
      <c r="I139" s="40">
        <v>33</v>
      </c>
      <c r="J139" s="40">
        <v>223</v>
      </c>
      <c r="K139" s="41">
        <v>204</v>
      </c>
      <c r="L139" s="40">
        <v>17.399999999999999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/>
      <c r="H141" s="43"/>
      <c r="I141" s="43">
        <v>10</v>
      </c>
      <c r="J141" s="43">
        <v>39</v>
      </c>
      <c r="K141" s="44">
        <v>430</v>
      </c>
      <c r="L141" s="43">
        <v>2.88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61</v>
      </c>
      <c r="F144" s="43">
        <v>85</v>
      </c>
      <c r="G144" s="43">
        <v>10</v>
      </c>
      <c r="H144" s="43">
        <v>11</v>
      </c>
      <c r="I144" s="43">
        <v>16</v>
      </c>
      <c r="J144" s="43">
        <v>204</v>
      </c>
      <c r="K144" s="44">
        <v>223</v>
      </c>
      <c r="L144" s="43">
        <v>46.56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77</v>
      </c>
      <c r="J146" s="19">
        <f t="shared" si="70"/>
        <v>549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77</v>
      </c>
      <c r="J157" s="32">
        <f t="shared" ref="J157:L157" si="77">J146+J156</f>
        <v>549</v>
      </c>
      <c r="K157" s="32"/>
      <c r="L157" s="32">
        <f t="shared" si="77"/>
        <v>68.52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270</v>
      </c>
      <c r="G158" s="40">
        <v>12</v>
      </c>
      <c r="H158" s="40">
        <v>12</v>
      </c>
      <c r="I158" s="40">
        <v>38</v>
      </c>
      <c r="J158" s="40">
        <v>305</v>
      </c>
      <c r="K158" s="41" t="s">
        <v>64</v>
      </c>
      <c r="L158" s="40">
        <v>53.97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/>
      <c r="H160" s="43"/>
      <c r="I160" s="43">
        <v>10</v>
      </c>
      <c r="J160" s="43">
        <v>39</v>
      </c>
      <c r="K160" s="44">
        <v>349</v>
      </c>
      <c r="L160" s="43">
        <v>4.4800000000000004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95</v>
      </c>
      <c r="K161" s="44">
        <v>1</v>
      </c>
      <c r="L161" s="43">
        <v>1.92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62</v>
      </c>
      <c r="F163" s="43">
        <v>100</v>
      </c>
      <c r="G163" s="43">
        <v>2</v>
      </c>
      <c r="H163" s="43">
        <v>6</v>
      </c>
      <c r="I163" s="43">
        <v>11</v>
      </c>
      <c r="J163" s="43">
        <v>108</v>
      </c>
      <c r="K163" s="44">
        <v>54</v>
      </c>
      <c r="L163" s="43">
        <v>8.15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79</v>
      </c>
      <c r="J165" s="19">
        <f t="shared" si="78"/>
        <v>547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79</v>
      </c>
      <c r="J176" s="32">
        <f t="shared" ref="J176:L176" si="85">J165+J175</f>
        <v>547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13</v>
      </c>
      <c r="H177" s="40">
        <v>14</v>
      </c>
      <c r="I177" s="40">
        <v>39</v>
      </c>
      <c r="J177" s="40">
        <v>331</v>
      </c>
      <c r="K177" s="41" t="s">
        <v>67</v>
      </c>
      <c r="L177" s="40">
        <v>56.06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13</v>
      </c>
      <c r="G182" s="43">
        <v>1</v>
      </c>
      <c r="H182" s="43">
        <v>1</v>
      </c>
      <c r="I182" s="43">
        <v>10</v>
      </c>
      <c r="J182" s="43">
        <v>54</v>
      </c>
      <c r="K182" s="44"/>
      <c r="L182" s="43">
        <v>3.5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81</v>
      </c>
      <c r="J184" s="19">
        <f t="shared" si="86"/>
        <v>544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81</v>
      </c>
      <c r="J195" s="32">
        <f t="shared" ref="J195:L195" si="93">J184+J194</f>
        <v>544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17.2</v>
      </c>
      <c r="I196" s="34">
        <f t="shared" si="94"/>
        <v>75.599999999999994</v>
      </c>
      <c r="J196" s="34">
        <f t="shared" si="94"/>
        <v>529.5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cp:lastPrinted>2023-10-12T05:13:44Z</cp:lastPrinted>
  <dcterms:created xsi:type="dcterms:W3CDTF">2022-05-16T14:23:56Z</dcterms:created>
  <dcterms:modified xsi:type="dcterms:W3CDTF">2024-03-13T09:16:20Z</dcterms:modified>
</cp:coreProperties>
</file>